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42" i="3" l="1"/>
  <c r="G42" i="3"/>
  <c r="E42" i="3"/>
  <c r="G27" i="3"/>
  <c r="F27" i="3"/>
  <c r="G4" i="3" l="1"/>
  <c r="F4" i="3"/>
  <c r="H42" i="3" l="1"/>
</calcChain>
</file>

<file path=xl/sharedStrings.xml><?xml version="1.0" encoding="utf-8"?>
<sst xmlns="http://schemas.openxmlformats.org/spreadsheetml/2006/main" count="74" uniqueCount="38">
  <si>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</si>
  <si>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</si>
  <si>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</si>
  <si>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</si>
  <si>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</si>
  <si>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</si>
  <si>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</si>
  <si>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</si>
  <si>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</si>
  <si>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</si>
  <si>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</si>
  <si>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</si>
  <si>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</si>
  <si>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</si>
  <si>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</si>
  <si>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</si>
  <si>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</si>
  <si>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</si>
  <si>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</si>
  <si>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</si>
  <si>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</si>
  <si>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</si>
  <si>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</si>
  <si>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</si>
  <si>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</si>
  <si>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</si>
  <si>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</si>
  <si>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</si>
  <si>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</si>
  <si>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</si>
  <si>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</si>
  <si>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</si>
  <si>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</si>
  <si>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</si>
  <si>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</si>
  <si>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</si>
  <si>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томатомс макаронами отварными</t>
  </si>
  <si>
    <t>268, 332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</si>
</sst>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workbookViewId="0">
      <selection activeCell="D27" sqref="D27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8" x14ac:dyDescent="0.3">
      <c r="A1" t="s">
        <v>0</v>
      </c>
      <c r="B1" s="60" t="s">
        <v>25</v>
      </c>
      <c r="C1" s="61"/>
      <c r="D1" s="62"/>
      <c r="E1" t="s">
        <v>21</v>
      </c>
      <c r="F1" s="21" t="s">
        <v>27</v>
      </c>
      <c r="I1" t="s">
        <v>1</v>
      </c>
      <c r="J1" s="20">
        <v>45260</v>
      </c>
    </row>
    <row r="2" spans="1:18" ht="15" thickBot="1" x14ac:dyDescent="0.35"/>
    <row r="3" spans="1:18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7.25" customHeight="1" x14ac:dyDescent="0.3">
      <c r="A4" s="3" t="s">
        <v>10</v>
      </c>
      <c r="B4" s="4" t="s">
        <v>11</v>
      </c>
      <c r="C4" s="5">
        <v>268.33199999999999</v>
      </c>
      <c r="D4" s="30" t="s">
        <v>36</v>
      </c>
      <c r="E4" s="16">
        <v>250</v>
      </c>
      <c r="F4" s="53">
        <f>43.07+25.31</f>
        <v>68.38</v>
      </c>
      <c r="G4" s="16">
        <f>208.25+149</f>
        <v>357.25</v>
      </c>
      <c r="H4" s="16">
        <v>13</v>
      </c>
      <c r="I4" s="16">
        <v>12</v>
      </c>
      <c r="J4" s="17">
        <v>36</v>
      </c>
      <c r="L4" s="57"/>
      <c r="M4" s="58"/>
      <c r="N4" s="59"/>
      <c r="O4" s="58"/>
      <c r="P4" s="58"/>
      <c r="Q4" s="58"/>
      <c r="R4" s="58"/>
    </row>
    <row r="5" spans="1:18" ht="33" customHeight="1" x14ac:dyDescent="0.3">
      <c r="A5" s="6"/>
      <c r="B5" s="1"/>
      <c r="C5" s="2"/>
      <c r="D5" s="30"/>
      <c r="E5" s="16"/>
      <c r="F5" s="53"/>
      <c r="G5" s="16"/>
      <c r="H5" s="16"/>
      <c r="I5" s="16"/>
      <c r="J5" s="17"/>
      <c r="L5" s="57"/>
      <c r="M5" s="58"/>
      <c r="N5" s="59"/>
      <c r="O5" s="58"/>
      <c r="P5" s="58"/>
      <c r="Q5" s="58"/>
      <c r="R5" s="58"/>
    </row>
    <row r="6" spans="1:18" ht="15.75" customHeight="1" x14ac:dyDescent="0.3">
      <c r="A6" s="6"/>
      <c r="B6" s="38" t="s">
        <v>12</v>
      </c>
      <c r="C6" s="2">
        <v>396</v>
      </c>
      <c r="D6" s="30" t="s">
        <v>28</v>
      </c>
      <c r="E6" s="16">
        <v>200</v>
      </c>
      <c r="F6" s="53">
        <v>15.48</v>
      </c>
      <c r="G6" s="16">
        <v>81</v>
      </c>
      <c r="H6" s="16">
        <v>2</v>
      </c>
      <c r="I6" s="16">
        <v>1</v>
      </c>
      <c r="J6" s="17">
        <v>16</v>
      </c>
    </row>
    <row r="7" spans="1:18" ht="19.5" customHeight="1" x14ac:dyDescent="0.3">
      <c r="A7" s="6"/>
      <c r="B7" s="2" t="s">
        <v>22</v>
      </c>
      <c r="C7" s="2">
        <v>148</v>
      </c>
      <c r="D7" s="30" t="s">
        <v>26</v>
      </c>
      <c r="E7" s="16">
        <v>50</v>
      </c>
      <c r="F7" s="53">
        <v>4.5</v>
      </c>
      <c r="G7" s="16">
        <v>81.45</v>
      </c>
      <c r="H7" s="16">
        <v>2.92</v>
      </c>
      <c r="I7" s="16">
        <v>0.54</v>
      </c>
      <c r="J7" s="17">
        <v>15.3</v>
      </c>
    </row>
    <row r="8" spans="1:18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8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8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8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8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8" ht="31.5" customHeight="1" x14ac:dyDescent="0.3">
      <c r="A13" s="6" t="s">
        <v>14</v>
      </c>
      <c r="B13" s="9" t="s">
        <v>15</v>
      </c>
      <c r="C13" s="47">
        <v>70</v>
      </c>
      <c r="D13" s="47" t="s">
        <v>31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8" ht="28.5" customHeight="1" x14ac:dyDescent="0.3">
      <c r="A14" s="6"/>
      <c r="B14" s="1" t="s">
        <v>16</v>
      </c>
      <c r="C14" s="39">
        <v>41</v>
      </c>
      <c r="D14" s="46" t="s">
        <v>32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8" ht="20.25" customHeight="1" x14ac:dyDescent="0.3">
      <c r="A15" s="6"/>
      <c r="B15" s="1" t="s">
        <v>17</v>
      </c>
      <c r="C15" s="39">
        <v>265</v>
      </c>
      <c r="D15" s="46" t="s">
        <v>33</v>
      </c>
      <c r="E15" s="40">
        <v>240</v>
      </c>
      <c r="F15" s="44">
        <v>35.630000000000003</v>
      </c>
      <c r="G15" s="40">
        <v>457.3</v>
      </c>
      <c r="H15" s="40">
        <v>26</v>
      </c>
      <c r="I15" s="40">
        <v>23</v>
      </c>
      <c r="J15" s="41">
        <v>47</v>
      </c>
    </row>
    <row r="16" spans="1:18" ht="21" customHeight="1" x14ac:dyDescent="0.3">
      <c r="A16" s="6"/>
      <c r="B16" s="1" t="s">
        <v>18</v>
      </c>
      <c r="C16" s="39">
        <v>126</v>
      </c>
      <c r="D16" s="46" t="s">
        <v>34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60" t="s">
        <v>25</v>
      </c>
      <c r="C24" s="61"/>
      <c r="D24" s="62"/>
      <c r="E24" t="s">
        <v>21</v>
      </c>
      <c r="F24" s="21" t="s">
        <v>35</v>
      </c>
      <c r="I24" t="s">
        <v>1</v>
      </c>
      <c r="J24" s="20">
        <v>45260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 t="s">
        <v>37</v>
      </c>
      <c r="D27" s="55" t="s">
        <v>36</v>
      </c>
      <c r="E27" s="16">
        <v>300</v>
      </c>
      <c r="F27" s="23">
        <f>43.07+25.312</f>
        <v>68.382000000000005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48">
        <v>396</v>
      </c>
      <c r="D28" s="55" t="s">
        <v>28</v>
      </c>
      <c r="E28" s="49">
        <v>200</v>
      </c>
      <c r="F28" s="53">
        <v>15.48</v>
      </c>
      <c r="G28" s="49">
        <v>81</v>
      </c>
      <c r="H28" s="49">
        <v>2.09</v>
      </c>
      <c r="I28" s="49">
        <v>1</v>
      </c>
      <c r="J28" s="50">
        <v>16</v>
      </c>
    </row>
    <row r="29" spans="1:10" ht="15.75" customHeight="1" x14ac:dyDescent="0.3">
      <c r="A29" s="6"/>
      <c r="B29" s="1" t="s">
        <v>22</v>
      </c>
      <c r="C29" s="48">
        <v>148</v>
      </c>
      <c r="D29" s="55" t="s">
        <v>26</v>
      </c>
      <c r="E29" s="49">
        <v>50</v>
      </c>
      <c r="F29" s="53">
        <v>4.5</v>
      </c>
      <c r="G29" s="49">
        <v>92.45</v>
      </c>
      <c r="H29" s="49">
        <v>4</v>
      </c>
      <c r="I29" s="49">
        <v>1</v>
      </c>
      <c r="J29" s="50">
        <v>18</v>
      </c>
    </row>
    <row r="30" spans="1:10" ht="19.5" customHeight="1" x14ac:dyDescent="0.3">
      <c r="A30" s="6"/>
      <c r="B30" s="2"/>
      <c r="C30" s="2"/>
      <c r="D30" s="30"/>
      <c r="E30" s="16"/>
      <c r="F30" s="49"/>
      <c r="G30" s="49"/>
      <c r="H30" s="16"/>
      <c r="I30" s="16"/>
      <c r="J30" s="17"/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31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32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33</v>
      </c>
      <c r="E38" s="49">
        <v>280</v>
      </c>
      <c r="F38" s="53">
        <v>37.630000000000003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34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30</v>
      </c>
      <c r="C41" s="37">
        <v>147</v>
      </c>
      <c r="D41" s="55" t="s">
        <v>29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>
        <f>SUM(E36:E41)</f>
        <v>915</v>
      </c>
      <c r="F42" s="49">
        <f t="shared" ref="F42:G42" si="0">SUM(F36:F41)</f>
        <v>99.65</v>
      </c>
      <c r="G42" s="49">
        <f t="shared" si="0"/>
        <v>907.69</v>
      </c>
      <c r="H42" s="49">
        <f t="shared" ref="H42" si="1">SUM(H36:H41)</f>
        <v>45</v>
      </c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2023-11-29T12:24:37Z</dcterms:modified>
</cp:coreProperties>
</file>